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高体連バスケットボール専門部\R7_高体連バスケットボール専門部\④選抜大会\"/>
    </mc:Choice>
  </mc:AlternateContent>
  <xr:revisionPtr revIDLastSave="0" documentId="13_ncr:1_{A493BB82-FD7C-486C-8B6F-7A3BCFBB72BA}" xr6:coauthVersionLast="47" xr6:coauthVersionMax="47" xr10:uidLastSave="{00000000-0000-0000-0000-000000000000}"/>
  <bookViews>
    <workbookView xWindow="30015" yWindow="585" windowWidth="13545" windowHeight="12090" xr2:uid="{F5DDB598-6D88-4F78-87CF-0CA9A1A0FD99}"/>
  </bookViews>
  <sheets>
    <sheet name="要項（案）" sheetId="1" r:id="rId1"/>
    <sheet name="データ入力先"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1" l="1"/>
  <c r="K18" i="1"/>
  <c r="K17" i="1"/>
  <c r="K16" i="1"/>
  <c r="K15" i="1"/>
  <c r="K9" i="1"/>
</calcChain>
</file>

<file path=xl/sharedStrings.xml><?xml version="1.0" encoding="utf-8"?>
<sst xmlns="http://schemas.openxmlformats.org/spreadsheetml/2006/main" count="122" uniqueCount="104">
  <si>
    <t>第46回岩手県高等学校選抜バスケットボール大会</t>
    <rPh sb="0" eb="1">
      <t>ダイ</t>
    </rPh>
    <rPh sb="3" eb="4">
      <t>カイ</t>
    </rPh>
    <rPh sb="4" eb="7">
      <t>イワテケン</t>
    </rPh>
    <rPh sb="7" eb="9">
      <t>コウトウ</t>
    </rPh>
    <rPh sb="9" eb="11">
      <t>ガッコウ</t>
    </rPh>
    <rPh sb="11" eb="13">
      <t>センバツ</t>
    </rPh>
    <rPh sb="21" eb="23">
      <t>タイカイ</t>
    </rPh>
    <phoneticPr fontId="1"/>
  </si>
  <si>
    <t>兼第78回全国高等学校バスケットボール選手権大会岩手県予選大会</t>
    <rPh sb="0" eb="1">
      <t>ケン</t>
    </rPh>
    <rPh sb="1" eb="2">
      <t>ダイ</t>
    </rPh>
    <rPh sb="4" eb="5">
      <t>カイ</t>
    </rPh>
    <rPh sb="5" eb="7">
      <t>ゼンコク</t>
    </rPh>
    <rPh sb="7" eb="9">
      <t>コウトウ</t>
    </rPh>
    <rPh sb="9" eb="11">
      <t>ガッコウ</t>
    </rPh>
    <rPh sb="19" eb="22">
      <t>センシュケン</t>
    </rPh>
    <rPh sb="22" eb="24">
      <t>タイカイ</t>
    </rPh>
    <rPh sb="24" eb="27">
      <t>イワテケン</t>
    </rPh>
    <rPh sb="27" eb="29">
      <t>ヨセン</t>
    </rPh>
    <rPh sb="29" eb="31">
      <t>タイカイ</t>
    </rPh>
    <phoneticPr fontId="1"/>
  </si>
  <si>
    <t>地区予選　大会要項</t>
    <rPh sb="0" eb="2">
      <t>チク</t>
    </rPh>
    <rPh sb="2" eb="4">
      <t>ヨセン</t>
    </rPh>
    <rPh sb="5" eb="7">
      <t>タイカイ</t>
    </rPh>
    <rPh sb="7" eb="9">
      <t>ヨウコウ</t>
    </rPh>
    <phoneticPr fontId="1"/>
  </si>
  <si>
    <t>地区名</t>
    <rPh sb="0" eb="3">
      <t>チクメイ</t>
    </rPh>
    <phoneticPr fontId="1"/>
  </si>
  <si>
    <t>開催月</t>
    <rPh sb="0" eb="2">
      <t>カイサイ</t>
    </rPh>
    <rPh sb="2" eb="3">
      <t>ツキ</t>
    </rPh>
    <phoneticPr fontId="1"/>
  </si>
  <si>
    <t>日</t>
    <rPh sb="0" eb="1">
      <t>ニチ</t>
    </rPh>
    <phoneticPr fontId="1"/>
  </si>
  <si>
    <t>終了月</t>
    <rPh sb="0" eb="2">
      <t>シュウリョウ</t>
    </rPh>
    <rPh sb="2" eb="3">
      <t>ツキ</t>
    </rPh>
    <phoneticPr fontId="1"/>
  </si>
  <si>
    <t>通過数</t>
    <rPh sb="0" eb="2">
      <t>ツウカ</t>
    </rPh>
    <rPh sb="2" eb="3">
      <t>スウ</t>
    </rPh>
    <phoneticPr fontId="1"/>
  </si>
  <si>
    <t>通過数男子</t>
    <rPh sb="0" eb="2">
      <t>ツウカ</t>
    </rPh>
    <rPh sb="2" eb="3">
      <t>スウ</t>
    </rPh>
    <rPh sb="3" eb="5">
      <t>ダンシ</t>
    </rPh>
    <phoneticPr fontId="1"/>
  </si>
  <si>
    <t>通過数女子</t>
    <rPh sb="0" eb="2">
      <t>ツウカ</t>
    </rPh>
    <rPh sb="2" eb="3">
      <t>スウ</t>
    </rPh>
    <rPh sb="3" eb="5">
      <t>ジョシ</t>
    </rPh>
    <phoneticPr fontId="1"/>
  </si>
  <si>
    <t>会場</t>
    <rPh sb="0" eb="2">
      <t>カイジョウ</t>
    </rPh>
    <phoneticPr fontId="1"/>
  </si>
  <si>
    <t>盛岡</t>
    <rPh sb="0" eb="2">
      <t>モリオカ</t>
    </rPh>
    <phoneticPr fontId="1"/>
  </si>
  <si>
    <t>県南・奥州</t>
    <rPh sb="0" eb="2">
      <t>ケンナン</t>
    </rPh>
    <rPh sb="3" eb="5">
      <t>オウシュウ</t>
    </rPh>
    <phoneticPr fontId="1"/>
  </si>
  <si>
    <t>釜石気仙・宮古</t>
    <rPh sb="0" eb="2">
      <t>カマイシ</t>
    </rPh>
    <rPh sb="2" eb="4">
      <t>ケセン</t>
    </rPh>
    <rPh sb="5" eb="7">
      <t>ミヤコ</t>
    </rPh>
    <phoneticPr fontId="1"/>
  </si>
  <si>
    <t>久慈・二戸</t>
    <rPh sb="0" eb="2">
      <t>クジ</t>
    </rPh>
    <rPh sb="3" eb="5">
      <t>ニノヘ</t>
    </rPh>
    <phoneticPr fontId="1"/>
  </si>
  <si>
    <t>※選択してください</t>
    <rPh sb="1" eb="3">
      <t>センタク</t>
    </rPh>
    <phoneticPr fontId="1"/>
  </si>
  <si>
    <t>主催</t>
    <rPh sb="0" eb="2">
      <t>シュサイ</t>
    </rPh>
    <phoneticPr fontId="1"/>
  </si>
  <si>
    <t>一般社団法人岩手県バスケットボール協会</t>
    <rPh sb="0" eb="2">
      <t>イッパン</t>
    </rPh>
    <rPh sb="2" eb="4">
      <t>シャダン</t>
    </rPh>
    <rPh sb="4" eb="6">
      <t>ホウジン</t>
    </rPh>
    <rPh sb="6" eb="9">
      <t>イワテケン</t>
    </rPh>
    <rPh sb="17" eb="19">
      <t>キョウカイ</t>
    </rPh>
    <phoneticPr fontId="1"/>
  </si>
  <si>
    <t>共催</t>
    <rPh sb="0" eb="2">
      <t>キョウサイ</t>
    </rPh>
    <phoneticPr fontId="1"/>
  </si>
  <si>
    <t>岩手県教育委員会　岩手県高等学校体育連盟</t>
    <rPh sb="0" eb="3">
      <t>イワテケン</t>
    </rPh>
    <rPh sb="3" eb="5">
      <t>キョウイク</t>
    </rPh>
    <rPh sb="5" eb="8">
      <t>イインカイ</t>
    </rPh>
    <rPh sb="9" eb="12">
      <t>イワテケン</t>
    </rPh>
    <rPh sb="12" eb="14">
      <t>コウトウ</t>
    </rPh>
    <rPh sb="14" eb="16">
      <t>ガッコウ</t>
    </rPh>
    <rPh sb="16" eb="18">
      <t>タイイク</t>
    </rPh>
    <rPh sb="18" eb="20">
      <t>レンメイ</t>
    </rPh>
    <phoneticPr fontId="1"/>
  </si>
  <si>
    <t>主管</t>
    <rPh sb="0" eb="2">
      <t>シュカン</t>
    </rPh>
    <phoneticPr fontId="1"/>
  </si>
  <si>
    <t>一般社団法人バスケットボール協会競技運営部会U18委員会</t>
    <rPh sb="0" eb="2">
      <t>イッパン</t>
    </rPh>
    <rPh sb="2" eb="4">
      <t>シャダン</t>
    </rPh>
    <rPh sb="4" eb="6">
      <t>ホウジン</t>
    </rPh>
    <rPh sb="14" eb="16">
      <t>キョウカイ</t>
    </rPh>
    <rPh sb="16" eb="18">
      <t>キョウギ</t>
    </rPh>
    <rPh sb="18" eb="20">
      <t>ウンエイ</t>
    </rPh>
    <rPh sb="20" eb="22">
      <t>ブカイ</t>
    </rPh>
    <rPh sb="25" eb="28">
      <t>イインカイ</t>
    </rPh>
    <phoneticPr fontId="1"/>
  </si>
  <si>
    <t>岩手県高等学校体育連盟バスケットボール専門部</t>
    <rPh sb="0" eb="3">
      <t>イワテケン</t>
    </rPh>
    <rPh sb="3" eb="5">
      <t>コウトウ</t>
    </rPh>
    <rPh sb="5" eb="7">
      <t>ガッコウ</t>
    </rPh>
    <rPh sb="7" eb="9">
      <t>タイイク</t>
    </rPh>
    <rPh sb="9" eb="11">
      <t>レンメイ</t>
    </rPh>
    <rPh sb="19" eb="21">
      <t>センモン</t>
    </rPh>
    <rPh sb="21" eb="22">
      <t>ブ</t>
    </rPh>
    <phoneticPr fontId="1"/>
  </si>
  <si>
    <t>特別協賛</t>
    <rPh sb="0" eb="2">
      <t>トクベツ</t>
    </rPh>
    <rPh sb="2" eb="4">
      <t>キョウサン</t>
    </rPh>
    <phoneticPr fontId="1"/>
  </si>
  <si>
    <t>（株）佐藤興産</t>
    <rPh sb="1" eb="2">
      <t>カブ</t>
    </rPh>
    <rPh sb="3" eb="5">
      <t>サトウ</t>
    </rPh>
    <rPh sb="5" eb="7">
      <t>コウサン</t>
    </rPh>
    <phoneticPr fontId="1"/>
  </si>
  <si>
    <t>協賛</t>
    <rPh sb="0" eb="2">
      <t>キョウサン</t>
    </rPh>
    <phoneticPr fontId="1"/>
  </si>
  <si>
    <t>１</t>
    <phoneticPr fontId="1"/>
  </si>
  <si>
    <t>２</t>
    <phoneticPr fontId="1"/>
  </si>
  <si>
    <t>３</t>
    <phoneticPr fontId="1"/>
  </si>
  <si>
    <t>４</t>
    <phoneticPr fontId="1"/>
  </si>
  <si>
    <t>５</t>
    <phoneticPr fontId="1"/>
  </si>
  <si>
    <t>６</t>
  </si>
  <si>
    <t>期日</t>
    <rPh sb="0" eb="2">
      <t>キジツ</t>
    </rPh>
    <phoneticPr fontId="1"/>
  </si>
  <si>
    <t>曜日</t>
    <rPh sb="0" eb="2">
      <t>ヨウビ</t>
    </rPh>
    <phoneticPr fontId="1"/>
  </si>
  <si>
    <t>７</t>
  </si>
  <si>
    <t>月</t>
    <rPh sb="0" eb="1">
      <t>ゲツ</t>
    </rPh>
    <phoneticPr fontId="1"/>
  </si>
  <si>
    <t>水</t>
    <rPh sb="0" eb="1">
      <t>スイ</t>
    </rPh>
    <phoneticPr fontId="1"/>
  </si>
  <si>
    <t>奥州市総合体育館</t>
    <rPh sb="0" eb="3">
      <t>オウシュウシ</t>
    </rPh>
    <rPh sb="3" eb="5">
      <t>ソウゴウ</t>
    </rPh>
    <rPh sb="5" eb="8">
      <t>タイイクカン</t>
    </rPh>
    <phoneticPr fontId="1"/>
  </si>
  <si>
    <t>８</t>
  </si>
  <si>
    <t>参加料</t>
    <rPh sb="0" eb="3">
      <t>サンカリョウ</t>
    </rPh>
    <phoneticPr fontId="1"/>
  </si>
  <si>
    <t>９</t>
  </si>
  <si>
    <t>申込方法</t>
    <rPh sb="0" eb="2">
      <t>モウシコミ</t>
    </rPh>
    <rPh sb="2" eb="4">
      <t>ホウホウ</t>
    </rPh>
    <phoneticPr fontId="1"/>
  </si>
  <si>
    <t>TeamJBAから申し込み手続きを行う</t>
    <rPh sb="9" eb="10">
      <t>モウ</t>
    </rPh>
    <rPh sb="11" eb="12">
      <t>コ</t>
    </rPh>
    <rPh sb="13" eb="15">
      <t>テツヅ</t>
    </rPh>
    <rPh sb="17" eb="18">
      <t>オコナ</t>
    </rPh>
    <phoneticPr fontId="1"/>
  </si>
  <si>
    <t>競技方法</t>
    <rPh sb="0" eb="2">
      <t>キョウギ</t>
    </rPh>
    <rPh sb="2" eb="4">
      <t>ホウホウ</t>
    </rPh>
    <phoneticPr fontId="1"/>
  </si>
  <si>
    <t>男女ともにトーナメント戦とする</t>
    <rPh sb="0" eb="2">
      <t>ダンジョ</t>
    </rPh>
    <rPh sb="11" eb="12">
      <t>セン</t>
    </rPh>
    <phoneticPr fontId="1"/>
  </si>
  <si>
    <t>参加資格</t>
    <rPh sb="0" eb="2">
      <t>サンカ</t>
    </rPh>
    <rPh sb="2" eb="4">
      <t>シカク</t>
    </rPh>
    <phoneticPr fontId="1"/>
  </si>
  <si>
    <t>(1)</t>
    <phoneticPr fontId="1"/>
  </si>
  <si>
    <t>(2)</t>
  </si>
  <si>
    <t>(3)</t>
  </si>
  <si>
    <t>(4)</t>
  </si>
  <si>
    <t>(5)</t>
  </si>
  <si>
    <t>トヨタＬ＆Ｆ岩手㈱　㈲かくりき商店　㈲かんのシューズ　トヨタ紡織東北㈱</t>
    <rPh sb="6" eb="8">
      <t>イワテ</t>
    </rPh>
    <rPh sb="15" eb="17">
      <t>ショウテン</t>
    </rPh>
    <phoneticPr fontId="1"/>
  </si>
  <si>
    <t>有限会社サンライズ　㈱フープスター・サカイ　㈱モルテン　</t>
    <rPh sb="0" eb="2">
      <t>ユウゲン</t>
    </rPh>
    <rPh sb="2" eb="4">
      <t>カイシャ</t>
    </rPh>
    <phoneticPr fontId="1"/>
  </si>
  <si>
    <t>東亜道路工業㈱岩手営業所　山口北洲印刷㈱　バスケットプロショップ・スクラッチ</t>
    <rPh sb="0" eb="6">
      <t>トウアドウロコウギョウ</t>
    </rPh>
    <rPh sb="7" eb="9">
      <t>イワテ</t>
    </rPh>
    <rPh sb="9" eb="12">
      <t>エイギョウショ</t>
    </rPh>
    <rPh sb="13" eb="15">
      <t>ヤマグチ</t>
    </rPh>
    <rPh sb="15" eb="17">
      <t>ホクシュウ</t>
    </rPh>
    <rPh sb="17" eb="19">
      <t>インサツ</t>
    </rPh>
    <phoneticPr fontId="1"/>
  </si>
  <si>
    <t>㈱スポーツブレイン　㈱B.B.JUMP　井上スポーツ㈱</t>
    <phoneticPr fontId="1"/>
  </si>
  <si>
    <t>に加盟されたチーム及び登録された競技者であること。</t>
    <rPh sb="1" eb="3">
      <t>カメイ</t>
    </rPh>
    <rPh sb="9" eb="10">
      <t>オヨ</t>
    </rPh>
    <rPh sb="11" eb="13">
      <t>トウロク</t>
    </rPh>
    <rPh sb="16" eb="19">
      <t>キョウギシャ</t>
    </rPh>
    <phoneticPr fontId="1"/>
  </si>
  <si>
    <t>2025年度において岩手県バスケットボール協会を経て、公益財団法人日本バスケットボール協会</t>
    <rPh sb="4" eb="6">
      <t>ネンド</t>
    </rPh>
    <rPh sb="10" eb="13">
      <t>イワテケン</t>
    </rPh>
    <rPh sb="21" eb="23">
      <t>キョウカイ</t>
    </rPh>
    <rPh sb="24" eb="25">
      <t>ヘ</t>
    </rPh>
    <rPh sb="27" eb="35">
      <t>コウエキザイダンホウジンニホン</t>
    </rPh>
    <phoneticPr fontId="1"/>
  </si>
  <si>
    <t>選手は、学校教育法第１条に規定する高等学校（中学校教育学校後期課程を含む）に在籍する生</t>
    <rPh sb="0" eb="2">
      <t>センシュ</t>
    </rPh>
    <rPh sb="4" eb="6">
      <t>ガッコウ</t>
    </rPh>
    <rPh sb="6" eb="9">
      <t>キョウイクホウ</t>
    </rPh>
    <rPh sb="9" eb="10">
      <t>ダイ</t>
    </rPh>
    <rPh sb="11" eb="12">
      <t>ジョウ</t>
    </rPh>
    <rPh sb="13" eb="15">
      <t>キテイ</t>
    </rPh>
    <rPh sb="17" eb="19">
      <t>コウトウ</t>
    </rPh>
    <rPh sb="19" eb="21">
      <t>ガッコウ</t>
    </rPh>
    <rPh sb="22" eb="25">
      <t>チュウガッコウ</t>
    </rPh>
    <rPh sb="25" eb="27">
      <t>キョウイク</t>
    </rPh>
    <rPh sb="27" eb="29">
      <t>ガッコウ</t>
    </rPh>
    <rPh sb="29" eb="31">
      <t>コウキ</t>
    </rPh>
    <rPh sb="31" eb="33">
      <t>カテイ</t>
    </rPh>
    <rPh sb="34" eb="35">
      <t>フク</t>
    </rPh>
    <rPh sb="42" eb="43">
      <t>セイ</t>
    </rPh>
    <phoneticPr fontId="1"/>
  </si>
  <si>
    <t>徒であること。</t>
    <rPh sb="0" eb="1">
      <t>ト</t>
    </rPh>
    <phoneticPr fontId="1"/>
  </si>
  <si>
    <t>選手は、岩手県高等学校体育連盟に加盟している生徒で本大会の参加資格を得たものに限る。</t>
    <rPh sb="0" eb="2">
      <t>センシュ</t>
    </rPh>
    <rPh sb="4" eb="7">
      <t>イワテケン</t>
    </rPh>
    <rPh sb="7" eb="9">
      <t>コウトウ</t>
    </rPh>
    <rPh sb="9" eb="11">
      <t>ガッコウ</t>
    </rPh>
    <rPh sb="11" eb="13">
      <t>タイイク</t>
    </rPh>
    <rPh sb="13" eb="15">
      <t>レンメイ</t>
    </rPh>
    <rPh sb="16" eb="18">
      <t>カメイ</t>
    </rPh>
    <rPh sb="22" eb="24">
      <t>セイト</t>
    </rPh>
    <rPh sb="25" eb="28">
      <t>ホンタイカイ</t>
    </rPh>
    <rPh sb="29" eb="31">
      <t>サンカ</t>
    </rPh>
    <rPh sb="31" eb="33">
      <t>シカク</t>
    </rPh>
    <rPh sb="34" eb="35">
      <t>エ</t>
    </rPh>
    <phoneticPr fontId="1"/>
  </si>
  <si>
    <t>同一学年での出場は１回限りとする。</t>
    <rPh sb="0" eb="2">
      <t>ドウイツ</t>
    </rPh>
    <rPh sb="2" eb="4">
      <t>ガクネン</t>
    </rPh>
    <rPh sb="6" eb="8">
      <t>シュツジョウ</t>
    </rPh>
    <rPh sb="10" eb="11">
      <t>カイ</t>
    </rPh>
    <rPh sb="11" eb="12">
      <t>カギ</t>
    </rPh>
    <phoneticPr fontId="1"/>
  </si>
  <si>
    <t>年齢は2007年（平成19年）４月２日以降に生まれたものとする。但し、出場は３回までとし、</t>
    <rPh sb="0" eb="2">
      <t>ネンレイ</t>
    </rPh>
    <rPh sb="7" eb="8">
      <t>ネン</t>
    </rPh>
    <rPh sb="9" eb="11">
      <t>ヘイセイ</t>
    </rPh>
    <rPh sb="13" eb="14">
      <t>ネン</t>
    </rPh>
    <rPh sb="16" eb="17">
      <t>ガツ</t>
    </rPh>
    <rPh sb="18" eb="19">
      <t>ニチ</t>
    </rPh>
    <rPh sb="19" eb="21">
      <t>イコウ</t>
    </rPh>
    <rPh sb="22" eb="23">
      <t>ウ</t>
    </rPh>
    <rPh sb="32" eb="33">
      <t>タダ</t>
    </rPh>
    <rPh sb="35" eb="37">
      <t>シュツジョウ</t>
    </rPh>
    <rPh sb="39" eb="40">
      <t>カイ</t>
    </rPh>
    <phoneticPr fontId="1"/>
  </si>
  <si>
    <t>チーム編成において、全日制課程・定時制課程・通信制課程の生徒による混成は認めない。</t>
    <rPh sb="3" eb="5">
      <t>ヘンセイ</t>
    </rPh>
    <rPh sb="10" eb="13">
      <t>ゼンニチセイ</t>
    </rPh>
    <rPh sb="13" eb="15">
      <t>カテイ</t>
    </rPh>
    <rPh sb="16" eb="19">
      <t>テイジセイ</t>
    </rPh>
    <rPh sb="19" eb="21">
      <t>カテイ</t>
    </rPh>
    <rPh sb="22" eb="25">
      <t>ツウシンセイ</t>
    </rPh>
    <rPh sb="25" eb="27">
      <t>カテイ</t>
    </rPh>
    <rPh sb="28" eb="30">
      <t>セイト</t>
    </rPh>
    <rPh sb="33" eb="35">
      <t>コンセイ</t>
    </rPh>
    <rPh sb="36" eb="37">
      <t>ミト</t>
    </rPh>
    <phoneticPr fontId="1"/>
  </si>
  <si>
    <t>(6)</t>
  </si>
  <si>
    <t>以下の場合に限り、複数校合同チームの大会参加を認める。</t>
    <rPh sb="0" eb="2">
      <t>イカ</t>
    </rPh>
    <rPh sb="3" eb="5">
      <t>バアイ</t>
    </rPh>
    <rPh sb="6" eb="7">
      <t>カギ</t>
    </rPh>
    <rPh sb="9" eb="11">
      <t>フクスウ</t>
    </rPh>
    <rPh sb="11" eb="12">
      <t>コウ</t>
    </rPh>
    <rPh sb="12" eb="14">
      <t>ゴウドウ</t>
    </rPh>
    <rPh sb="18" eb="20">
      <t>タイカイ</t>
    </rPh>
    <rPh sb="20" eb="22">
      <t>サンカ</t>
    </rPh>
    <rPh sb="23" eb="24">
      <t>ミト</t>
    </rPh>
    <phoneticPr fontId="1"/>
  </si>
  <si>
    <t>①</t>
    <phoneticPr fontId="1"/>
  </si>
  <si>
    <t>部員不足に伴う合同チーム（岩手県高体連より予選会から参加が認められた場合）</t>
    <rPh sb="0" eb="2">
      <t>ブイン</t>
    </rPh>
    <rPh sb="2" eb="4">
      <t>ブソク</t>
    </rPh>
    <rPh sb="5" eb="6">
      <t>トモナ</t>
    </rPh>
    <rPh sb="7" eb="9">
      <t>ゴウドウ</t>
    </rPh>
    <phoneticPr fontId="1"/>
  </si>
  <si>
    <t>詳細は全国高体連が定める「部員不足に伴う複数合同チーム参加規程」と全国高体連バスケット</t>
    <rPh sb="0" eb="2">
      <t>ショウサイ</t>
    </rPh>
    <rPh sb="3" eb="5">
      <t>ゼンコク</t>
    </rPh>
    <rPh sb="5" eb="8">
      <t>コウタイレン</t>
    </rPh>
    <rPh sb="9" eb="10">
      <t>サダ</t>
    </rPh>
    <rPh sb="13" eb="15">
      <t>ブイン</t>
    </rPh>
    <rPh sb="15" eb="17">
      <t>ブソク</t>
    </rPh>
    <rPh sb="18" eb="19">
      <t>トモナ</t>
    </rPh>
    <rPh sb="20" eb="22">
      <t>フクスウ</t>
    </rPh>
    <rPh sb="22" eb="24">
      <t>ゴウドウ</t>
    </rPh>
    <rPh sb="27" eb="29">
      <t>サンカ</t>
    </rPh>
    <rPh sb="29" eb="31">
      <t>キテイ</t>
    </rPh>
    <rPh sb="33" eb="35">
      <t>ゼンコク</t>
    </rPh>
    <rPh sb="35" eb="38">
      <t>コウタイレン</t>
    </rPh>
    <phoneticPr fontId="1"/>
  </si>
  <si>
    <t>ボール専門部が定める「競技別部員不足に伴う複数校合同チーム参加ガイドライン」と同様とする。</t>
    <rPh sb="3" eb="5">
      <t>センモン</t>
    </rPh>
    <rPh sb="5" eb="6">
      <t>ブ</t>
    </rPh>
    <rPh sb="7" eb="8">
      <t>サダ</t>
    </rPh>
    <rPh sb="11" eb="13">
      <t>キョウギ</t>
    </rPh>
    <rPh sb="13" eb="14">
      <t>ベツ</t>
    </rPh>
    <rPh sb="14" eb="16">
      <t>ブイン</t>
    </rPh>
    <rPh sb="16" eb="18">
      <t>ブソク</t>
    </rPh>
    <rPh sb="19" eb="20">
      <t>トモナ</t>
    </rPh>
    <rPh sb="21" eb="23">
      <t>フクスウ</t>
    </rPh>
    <rPh sb="23" eb="24">
      <t>コウ</t>
    </rPh>
    <rPh sb="24" eb="26">
      <t>ゴウドウ</t>
    </rPh>
    <rPh sb="29" eb="31">
      <t>サンカ</t>
    </rPh>
    <rPh sb="39" eb="41">
      <t>ドウヨウ</t>
    </rPh>
    <phoneticPr fontId="1"/>
  </si>
  <si>
    <t>②</t>
    <phoneticPr fontId="1"/>
  </si>
  <si>
    <t>統廃合対象校による合同チーム（統廃合完了前の２年間に限る）</t>
    <rPh sb="0" eb="3">
      <t>トウハイゴウ</t>
    </rPh>
    <rPh sb="3" eb="5">
      <t>タイショウ</t>
    </rPh>
    <rPh sb="5" eb="6">
      <t>コウ</t>
    </rPh>
    <rPh sb="9" eb="11">
      <t>ゴウドウ</t>
    </rPh>
    <rPh sb="15" eb="18">
      <t>トウハイゴウ</t>
    </rPh>
    <rPh sb="18" eb="20">
      <t>カンリョウ</t>
    </rPh>
    <rPh sb="20" eb="21">
      <t>マエ</t>
    </rPh>
    <rPh sb="23" eb="25">
      <t>ネンカン</t>
    </rPh>
    <rPh sb="26" eb="27">
      <t>カギ</t>
    </rPh>
    <phoneticPr fontId="1"/>
  </si>
  <si>
    <t>(7)</t>
  </si>
  <si>
    <t>転校後６ヶ月未満のものは参加を認めない（外国人留学生もこれに準ずる）。但し、一家転住など</t>
    <rPh sb="0" eb="2">
      <t>テンコウ</t>
    </rPh>
    <rPh sb="2" eb="3">
      <t>ゴ</t>
    </rPh>
    <rPh sb="5" eb="6">
      <t>ゲツ</t>
    </rPh>
    <rPh sb="6" eb="8">
      <t>ミマン</t>
    </rPh>
    <rPh sb="12" eb="14">
      <t>サンカ</t>
    </rPh>
    <rPh sb="15" eb="16">
      <t>ミト</t>
    </rPh>
    <rPh sb="20" eb="22">
      <t>ガイコク</t>
    </rPh>
    <rPh sb="22" eb="23">
      <t>ジン</t>
    </rPh>
    <rPh sb="23" eb="26">
      <t>リュウガクセイ</t>
    </rPh>
    <rPh sb="30" eb="31">
      <t>ジュン</t>
    </rPh>
    <rPh sb="35" eb="36">
      <t>タダ</t>
    </rPh>
    <rPh sb="38" eb="40">
      <t>イッカ</t>
    </rPh>
    <rPh sb="40" eb="42">
      <t>テンジュウ</t>
    </rPh>
    <phoneticPr fontId="1"/>
  </si>
  <si>
    <t>のやむを得ない場合は、岩手県バスケットボール協会長または岩手県高体連会長の許可があればこの</t>
    <rPh sb="4" eb="5">
      <t>エ</t>
    </rPh>
    <rPh sb="7" eb="9">
      <t>バアイ</t>
    </rPh>
    <rPh sb="11" eb="14">
      <t>イワテケン</t>
    </rPh>
    <rPh sb="22" eb="24">
      <t>キョウカイ</t>
    </rPh>
    <rPh sb="24" eb="25">
      <t>チョウ</t>
    </rPh>
    <rPh sb="28" eb="31">
      <t>イワテケン</t>
    </rPh>
    <rPh sb="31" eb="34">
      <t>コウタイレン</t>
    </rPh>
    <rPh sb="34" eb="36">
      <t>カイチョウ</t>
    </rPh>
    <rPh sb="37" eb="39">
      <t>キョカ</t>
    </rPh>
    <phoneticPr fontId="1"/>
  </si>
  <si>
    <t>通りではない。</t>
    <rPh sb="0" eb="1">
      <t>トオ</t>
    </rPh>
    <phoneticPr fontId="1"/>
  </si>
  <si>
    <t>出場する選手は、あらかじめ健康診断を受けること。</t>
    <rPh sb="0" eb="2">
      <t>シュツジョウ</t>
    </rPh>
    <rPh sb="4" eb="6">
      <t>センシュ</t>
    </rPh>
    <rPh sb="13" eb="15">
      <t>ケンコウ</t>
    </rPh>
    <rPh sb="15" eb="17">
      <t>シンダン</t>
    </rPh>
    <rPh sb="18" eb="19">
      <t>ウ</t>
    </rPh>
    <phoneticPr fontId="1"/>
  </si>
  <si>
    <t>チーム</t>
    <phoneticPr fontId="1"/>
  </si>
  <si>
    <t>監督１・コーチ１・Aコーチ１・マネージャー１・選手15名以内</t>
    <rPh sb="0" eb="2">
      <t>カントク</t>
    </rPh>
    <rPh sb="23" eb="25">
      <t>センシュ</t>
    </rPh>
    <rPh sb="27" eb="28">
      <t>メイ</t>
    </rPh>
    <rPh sb="28" eb="30">
      <t>イナイ</t>
    </rPh>
    <phoneticPr fontId="1"/>
  </si>
  <si>
    <t>（ほかにトレーナー１名の帯同を認める）</t>
    <rPh sb="10" eb="11">
      <t>メイ</t>
    </rPh>
    <rPh sb="12" eb="14">
      <t>タイドウ</t>
    </rPh>
    <rPh sb="15" eb="16">
      <t>ミト</t>
    </rPh>
    <phoneticPr fontId="1"/>
  </si>
  <si>
    <t>※コーチライセンス保持者はコーチ証を身につけること</t>
    <rPh sb="9" eb="12">
      <t>ホジシャ</t>
    </rPh>
    <rPh sb="16" eb="17">
      <t>ショウ</t>
    </rPh>
    <rPh sb="18" eb="19">
      <t>ミ</t>
    </rPh>
    <phoneticPr fontId="1"/>
  </si>
  <si>
    <t>土</t>
    <rPh sb="0" eb="1">
      <t>ド</t>
    </rPh>
    <phoneticPr fontId="1"/>
  </si>
  <si>
    <t>一関ヒロセユードーム</t>
    <rPh sb="0" eb="2">
      <t>イチノセキ</t>
    </rPh>
    <phoneticPr fontId="1"/>
  </si>
  <si>
    <t>競技規則</t>
    <rPh sb="0" eb="2">
      <t>キョウギ</t>
    </rPh>
    <rPh sb="2" eb="4">
      <t>キソク</t>
    </rPh>
    <phoneticPr fontId="1"/>
  </si>
  <si>
    <t>2025バスケットボール競技規則による。なお、前半は自チームベンチ前のバスケットに向かって</t>
    <rPh sb="12" eb="14">
      <t>キョウギ</t>
    </rPh>
    <rPh sb="14" eb="16">
      <t>キソク</t>
    </rPh>
    <rPh sb="23" eb="25">
      <t>ゼンハン</t>
    </rPh>
    <rPh sb="26" eb="27">
      <t>ジ</t>
    </rPh>
    <rPh sb="33" eb="34">
      <t>マエ</t>
    </rPh>
    <rPh sb="41" eb="42">
      <t>ム</t>
    </rPh>
    <phoneticPr fontId="1"/>
  </si>
  <si>
    <t>攻撃し、後半は攻撃方向を入れ替える。試合前のウォーミングアップは自チームベンチ前で行い、</t>
    <rPh sb="0" eb="2">
      <t>コウゲキ</t>
    </rPh>
    <rPh sb="4" eb="6">
      <t>コウハン</t>
    </rPh>
    <rPh sb="7" eb="9">
      <t>コウゲキ</t>
    </rPh>
    <rPh sb="9" eb="11">
      <t>ホウコウ</t>
    </rPh>
    <rPh sb="12" eb="13">
      <t>イ</t>
    </rPh>
    <rPh sb="14" eb="15">
      <t>カ</t>
    </rPh>
    <rPh sb="18" eb="20">
      <t>シアイ</t>
    </rPh>
    <rPh sb="20" eb="21">
      <t>マエ</t>
    </rPh>
    <rPh sb="32" eb="33">
      <t>ジ</t>
    </rPh>
    <rPh sb="39" eb="40">
      <t>マエ</t>
    </rPh>
    <rPh sb="41" eb="42">
      <t>オコナ</t>
    </rPh>
    <phoneticPr fontId="1"/>
  </si>
  <si>
    <t>ハーフタイムのウォーミングアップは相手チームベンチ前で行う。</t>
    <rPh sb="17" eb="19">
      <t>アイテ</t>
    </rPh>
    <rPh sb="25" eb="26">
      <t>マエ</t>
    </rPh>
    <rPh sb="27" eb="28">
      <t>オコナ</t>
    </rPh>
    <phoneticPr fontId="1"/>
  </si>
  <si>
    <t>ユニフォームは、2020年11月１日時点の公益財団法人日本バスケットボール協会のユニフォーム</t>
    <rPh sb="12" eb="13">
      <t>ネン</t>
    </rPh>
    <rPh sb="15" eb="16">
      <t>ガツ</t>
    </rPh>
    <rPh sb="17" eb="18">
      <t>ニチ</t>
    </rPh>
    <rPh sb="18" eb="20">
      <t>ジテン</t>
    </rPh>
    <rPh sb="21" eb="23">
      <t>コウエキ</t>
    </rPh>
    <rPh sb="23" eb="25">
      <t>ザイダン</t>
    </rPh>
    <rPh sb="25" eb="27">
      <t>ホウジン</t>
    </rPh>
    <rPh sb="27" eb="29">
      <t>ニホン</t>
    </rPh>
    <rPh sb="37" eb="39">
      <t>キョウカイ</t>
    </rPh>
    <phoneticPr fontId="1"/>
  </si>
  <si>
    <t>規程による。なお、本大会においてユニフォームに広告をつけることは不可とする。</t>
    <rPh sb="0" eb="2">
      <t>キテイ</t>
    </rPh>
    <rPh sb="9" eb="12">
      <t>ホンタイカイ</t>
    </rPh>
    <rPh sb="23" eb="25">
      <t>コウコク</t>
    </rPh>
    <rPh sb="32" eb="34">
      <t>フカ</t>
    </rPh>
    <phoneticPr fontId="1"/>
  </si>
  <si>
    <t>ユニフォームの番号は、０、00及び１から99までとする。また、アンダーガーメント・サポーター</t>
    <rPh sb="7" eb="9">
      <t>バンゴウ</t>
    </rPh>
    <rPh sb="15" eb="16">
      <t>オヨ</t>
    </rPh>
    <phoneticPr fontId="1"/>
  </si>
  <si>
    <t>は公益財団法人日本バスケットボール協会の定める規定による。</t>
    <rPh sb="1" eb="3">
      <t>コウエキ</t>
    </rPh>
    <rPh sb="3" eb="5">
      <t>ザイダン</t>
    </rPh>
    <rPh sb="5" eb="7">
      <t>ホウジン</t>
    </rPh>
    <rPh sb="7" eb="9">
      <t>ニホン</t>
    </rPh>
    <rPh sb="17" eb="19">
      <t>キョウカイ</t>
    </rPh>
    <rPh sb="20" eb="21">
      <t>サダ</t>
    </rPh>
    <rPh sb="23" eb="25">
      <t>キテイ</t>
    </rPh>
    <phoneticPr fontId="1"/>
  </si>
  <si>
    <t>原則として、組合せ番号が若いチームを淡色（白色）とするが、２回戦以降については、対戦する</t>
    <rPh sb="0" eb="2">
      <t>ゲンソク</t>
    </rPh>
    <rPh sb="6" eb="8">
      <t>クミアワ</t>
    </rPh>
    <rPh sb="9" eb="11">
      <t>バンゴウ</t>
    </rPh>
    <rPh sb="12" eb="13">
      <t>ワカ</t>
    </rPh>
    <rPh sb="18" eb="20">
      <t>タンショク</t>
    </rPh>
    <rPh sb="21" eb="23">
      <t>シロイロ</t>
    </rPh>
    <rPh sb="30" eb="34">
      <t>カイセンイコウ</t>
    </rPh>
    <rPh sb="40" eb="42">
      <t>タイセン</t>
    </rPh>
    <phoneticPr fontId="1"/>
  </si>
  <si>
    <t>両チームの話し合いの上、変更してもよい。その際、両チーム淡色は不可とし、濃色の際は同系色以</t>
    <rPh sb="0" eb="1">
      <t>リョウ</t>
    </rPh>
    <rPh sb="5" eb="6">
      <t>ハナ</t>
    </rPh>
    <rPh sb="7" eb="8">
      <t>ア</t>
    </rPh>
    <rPh sb="10" eb="11">
      <t>ウエ</t>
    </rPh>
    <rPh sb="12" eb="14">
      <t>ヘンコウ</t>
    </rPh>
    <rPh sb="22" eb="23">
      <t>サイ</t>
    </rPh>
    <rPh sb="24" eb="25">
      <t>リョウ</t>
    </rPh>
    <rPh sb="28" eb="30">
      <t>タンショク</t>
    </rPh>
    <rPh sb="31" eb="33">
      <t>フカ</t>
    </rPh>
    <rPh sb="36" eb="38">
      <t>ノウショク</t>
    </rPh>
    <rPh sb="39" eb="40">
      <t>サイ</t>
    </rPh>
    <rPh sb="41" eb="44">
      <t>ドウケイショク</t>
    </rPh>
    <rPh sb="44" eb="45">
      <t>イ</t>
    </rPh>
    <phoneticPr fontId="1"/>
  </si>
  <si>
    <t>外の着用を認めるものとし、試合日前日までに大会実施委員会に申し出て許可を得ること。</t>
    <rPh sb="0" eb="1">
      <t>ソト</t>
    </rPh>
    <rPh sb="2" eb="4">
      <t>チャクヨウ</t>
    </rPh>
    <rPh sb="5" eb="6">
      <t>ミト</t>
    </rPh>
    <rPh sb="13" eb="16">
      <t>シアイビ</t>
    </rPh>
    <rPh sb="16" eb="18">
      <t>ゼンジツ</t>
    </rPh>
    <rPh sb="21" eb="23">
      <t>タイカイ</t>
    </rPh>
    <rPh sb="23" eb="25">
      <t>ジッシ</t>
    </rPh>
    <rPh sb="25" eb="28">
      <t>イインカイ</t>
    </rPh>
    <rPh sb="29" eb="30">
      <t>モウ</t>
    </rPh>
    <rPh sb="31" eb="32">
      <t>デ</t>
    </rPh>
    <rPh sb="33" eb="35">
      <t>キョカ</t>
    </rPh>
    <rPh sb="36" eb="37">
      <t>エ</t>
    </rPh>
    <phoneticPr fontId="1"/>
  </si>
  <si>
    <t>ハーフタイムは10分とし、前の試合が遅れた場合には試合終了後10分後に開始する。</t>
    <rPh sb="9" eb="10">
      <t>フン</t>
    </rPh>
    <rPh sb="13" eb="14">
      <t>マエ</t>
    </rPh>
    <rPh sb="15" eb="17">
      <t>シアイ</t>
    </rPh>
    <rPh sb="18" eb="19">
      <t>オク</t>
    </rPh>
    <rPh sb="21" eb="23">
      <t>バアイ</t>
    </rPh>
    <rPh sb="25" eb="27">
      <t>シアイ</t>
    </rPh>
    <rPh sb="27" eb="29">
      <t>シュウリョウ</t>
    </rPh>
    <rPh sb="29" eb="30">
      <t>ゴ</t>
    </rPh>
    <rPh sb="32" eb="34">
      <t>フンゴ</t>
    </rPh>
    <rPh sb="35" eb="37">
      <t>カイシ</t>
    </rPh>
    <phoneticPr fontId="1"/>
  </si>
  <si>
    <t>大会使用球は、株式会社モルテン製男子・B7G5000、女子・B6G5000とする。</t>
    <rPh sb="0" eb="2">
      <t>タイカイ</t>
    </rPh>
    <rPh sb="2" eb="4">
      <t>シヨウ</t>
    </rPh>
    <rPh sb="4" eb="5">
      <t>キュウ</t>
    </rPh>
    <rPh sb="7" eb="9">
      <t>カブシキ</t>
    </rPh>
    <rPh sb="9" eb="11">
      <t>カイシャ</t>
    </rPh>
    <rPh sb="15" eb="16">
      <t>セイ</t>
    </rPh>
    <rPh sb="16" eb="18">
      <t>ダンシ</t>
    </rPh>
    <rPh sb="27" eb="29">
      <t>ジョシ</t>
    </rPh>
    <phoneticPr fontId="1"/>
  </si>
  <si>
    <t>例</t>
    <rPh sb="0" eb="1">
      <t>レイ</t>
    </rPh>
    <phoneticPr fontId="1"/>
  </si>
  <si>
    <t>花巻・北上・金ケ崎</t>
    <rPh sb="0" eb="2">
      <t>ハナマキ</t>
    </rPh>
    <rPh sb="3" eb="5">
      <t>キタカミ</t>
    </rPh>
    <rPh sb="6" eb="9">
      <t>カネガサキ</t>
    </rPh>
    <phoneticPr fontId="1"/>
  </si>
  <si>
    <t>木</t>
    <rPh sb="0" eb="1">
      <t>モク</t>
    </rPh>
    <phoneticPr fontId="1"/>
  </si>
  <si>
    <t>※ベンチで指揮するものは、JBA公認Ｄ級コーチ以上であることが望ましい</t>
    <rPh sb="5" eb="7">
      <t>シキ</t>
    </rPh>
    <rPh sb="16" eb="18">
      <t>コウニン</t>
    </rPh>
    <rPh sb="19" eb="20">
      <t>キュウ</t>
    </rPh>
    <rPh sb="23" eb="25">
      <t>イジョウ</t>
    </rPh>
    <rPh sb="31" eb="32">
      <t>ノゾ</t>
    </rPh>
    <phoneticPr fontId="1"/>
  </si>
  <si>
    <t>（県大会はＤ級コーチライセンス保有であること）</t>
    <rPh sb="1" eb="2">
      <t>ケン</t>
    </rPh>
    <rPh sb="2" eb="4">
      <t>タイカイ</t>
    </rPh>
    <rPh sb="6" eb="7">
      <t>キュウ</t>
    </rPh>
    <rPh sb="15" eb="17">
      <t>ホユウ</t>
    </rPh>
    <phoneticPr fontId="1"/>
  </si>
  <si>
    <t>(9)</t>
    <phoneticPr fontId="1"/>
  </si>
  <si>
    <t>(8)</t>
    <phoneticPr fontId="1"/>
  </si>
  <si>
    <t>外国籍選手の任数はゲームエントリー（15名）の内２名を上限とし、コート内でプレーできる選手</t>
    <rPh sb="0" eb="3">
      <t>ガイコクセキ</t>
    </rPh>
    <rPh sb="3" eb="5">
      <t>センシュ</t>
    </rPh>
    <rPh sb="6" eb="7">
      <t>ニン</t>
    </rPh>
    <rPh sb="7" eb="8">
      <t>スウ</t>
    </rPh>
    <rPh sb="20" eb="21">
      <t>メイ</t>
    </rPh>
    <rPh sb="23" eb="24">
      <t>ウチ</t>
    </rPh>
    <rPh sb="25" eb="26">
      <t>メイ</t>
    </rPh>
    <rPh sb="27" eb="29">
      <t>ジョウゲン</t>
    </rPh>
    <rPh sb="35" eb="36">
      <t>ナイ</t>
    </rPh>
    <rPh sb="43" eb="45">
      <t>センシュ</t>
    </rPh>
    <phoneticPr fontId="1"/>
  </si>
  <si>
    <t>は１名とする。</t>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</si>
</sst>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明朝"/>
      <family val="2"/>
      <charset val="128"/>
    </font>
    <font>
      <sz val="6"/>
      <name val="ＭＳ 明朝"/>
      <family val="2"/>
      <charset val="128"/>
    </font>
    <font>
      <sz val="9"/>
      <color theme="1"/>
      <name val="メイリオ"/>
      <family val="3"/>
      <charset val="128"/>
    </font>
    <font>
      <sz val="11"/>
      <color theme="1"/>
      <name val="メイリオ"/>
      <family val="3"/>
      <charset val="128"/>
    </font>
    <font>
      <sz val="9"/>
      <color rgb="FFFF0000"/>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
    <border>
      <left/>
      <right/>
      <top/>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0" fillId="3" borderId="0" xfId="0" applyFill="1">
      <alignment vertical="center"/>
    </xf>
    <xf numFmtId="3" fontId="0" fillId="3" borderId="0" xfId="0" applyNumberFormat="1" applyFill="1">
      <alignment vertical="center"/>
    </xf>
    <xf numFmtId="0" fontId="4" fillId="0" borderId="0" xfId="0" applyFont="1">
      <alignment vertical="center"/>
    </xf>
    <xf numFmtId="0" fontId="2" fillId="0" borderId="0" xfId="0" applyFont="1" applyAlignment="1">
      <alignment vertical="center"/>
    </xf>
    <xf numFmtId="0" fontId="2" fillId="0" borderId="0" xfId="0" quotePrefix="1"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shrinkToFit="1"/>
    </xf>
    <xf numFmtId="0" fontId="2" fillId="0" borderId="0" xfId="0" applyFont="1" applyAlignment="1">
      <alignment horizontal="distributed" vertical="center"/>
    </xf>
    <xf numFmtId="0" fontId="2" fillId="0" borderId="0" xfId="0" applyFont="1" applyAlignment="1">
      <alignment vertical="center" shrinkToFit="1"/>
    </xf>
    <xf numFmtId="0" fontId="4" fillId="0" borderId="0" xfId="0" applyFont="1" applyAlignment="1">
      <alignment vertical="center"/>
    </xf>
    <xf numFmtId="0" fontId="4" fillId="0" borderId="0" xfId="0" quotePrefix="1" applyFont="1" applyAlignment="1">
      <alignment horizontal="center" vertical="center"/>
    </xf>
    <xf numFmtId="0" fontId="4" fillId="0" borderId="0" xfId="0" applyFont="1" applyAlignment="1">
      <alignment horizontal="center" vertical="center"/>
    </xf>
  </cellXfs>
  <cellStyles count="1">
    <cellStyle name="標準" xfId="0" builtinId="0"/>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FE98D-3269-4F73-90C8-FE1FEDD5633F}">
  <sheetPr>
    <tabColor theme="8" tint="0.39997558519241921"/>
  </sheetPr>
  <dimension ref="A1:AV59"/>
  <sheetViews>
    <sheetView tabSelected="1" workbookViewId="0">
      <selection activeCell="J3" sqref="J3:S3"/>
    </sheetView>
  </sheetViews>
  <sheetFormatPr defaultColWidth="1.75" defaultRowHeight="21" customHeight="1" x14ac:dyDescent="0.15"/>
  <cols>
    <col min="1" max="16384" width="1.75" style="2"/>
  </cols>
  <sheetData>
    <row r="1" spans="1:48" ht="21" customHeight="1" x14ac:dyDescent="0.15">
      <c r="A1" s="11"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row>
    <row r="2" spans="1:48" ht="21" customHeight="1" x14ac:dyDescent="0.15">
      <c r="A2" s="11" t="s">
        <v>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row>
    <row r="3" spans="1:48" ht="21" customHeight="1" x14ac:dyDescent="0.15">
      <c r="A3" s="3"/>
      <c r="B3" s="3"/>
      <c r="C3" s="3"/>
      <c r="D3" s="3"/>
      <c r="E3" s="3"/>
      <c r="F3" s="3"/>
      <c r="G3" s="3"/>
      <c r="H3" s="3"/>
      <c r="I3" s="3"/>
      <c r="J3" s="12" t="s">
        <v>15</v>
      </c>
      <c r="K3" s="12"/>
      <c r="L3" s="12"/>
      <c r="M3" s="12"/>
      <c r="N3" s="12"/>
      <c r="O3" s="12"/>
      <c r="P3" s="12"/>
      <c r="Q3" s="12"/>
      <c r="R3" s="12"/>
      <c r="S3" s="12"/>
      <c r="T3" s="4" t="s">
        <v>2</v>
      </c>
      <c r="U3" s="4"/>
      <c r="V3" s="3"/>
      <c r="W3" s="3"/>
      <c r="X3" s="3"/>
      <c r="Y3" s="3"/>
      <c r="Z3" s="3"/>
      <c r="AA3" s="3"/>
      <c r="AB3" s="3"/>
      <c r="AC3" s="3"/>
      <c r="AD3" s="3"/>
      <c r="AE3" s="3"/>
      <c r="AF3" s="3"/>
      <c r="AG3" s="3"/>
      <c r="AH3" s="3"/>
      <c r="AI3" s="3"/>
      <c r="AJ3" s="3"/>
      <c r="AK3" s="3"/>
      <c r="AL3" s="3"/>
      <c r="AM3" s="3"/>
      <c r="AN3" s="3"/>
      <c r="AO3" s="3"/>
      <c r="AP3" s="3"/>
      <c r="AQ3" s="3"/>
      <c r="AR3" s="3"/>
      <c r="AS3" s="3"/>
      <c r="AT3" s="3"/>
      <c r="AU3" s="3"/>
      <c r="AV3" s="3"/>
    </row>
    <row r="5" spans="1:48" ht="21" customHeight="1" x14ac:dyDescent="0.15">
      <c r="A5" s="9" t="s">
        <v>26</v>
      </c>
      <c r="B5" s="10"/>
      <c r="C5" s="10"/>
      <c r="D5" s="13" t="s">
        <v>16</v>
      </c>
      <c r="E5" s="13"/>
      <c r="F5" s="13"/>
      <c r="G5" s="13"/>
      <c r="H5" s="13"/>
      <c r="I5" s="13"/>
      <c r="K5" s="8" t="s">
        <v>17</v>
      </c>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row>
    <row r="6" spans="1:48" ht="21" customHeight="1" x14ac:dyDescent="0.15">
      <c r="A6" s="9" t="s">
        <v>27</v>
      </c>
      <c r="B6" s="10"/>
      <c r="C6" s="10"/>
      <c r="D6" s="13" t="s">
        <v>18</v>
      </c>
      <c r="E6" s="13"/>
      <c r="F6" s="13"/>
      <c r="G6" s="13"/>
      <c r="H6" s="13"/>
      <c r="I6" s="13"/>
      <c r="K6" s="8" t="s">
        <v>19</v>
      </c>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1" customHeight="1" x14ac:dyDescent="0.15">
      <c r="A7" s="9" t="s">
        <v>28</v>
      </c>
      <c r="B7" s="10"/>
      <c r="C7" s="10"/>
      <c r="D7" s="13" t="s">
        <v>20</v>
      </c>
      <c r="E7" s="13"/>
      <c r="F7" s="13"/>
      <c r="G7" s="13"/>
      <c r="H7" s="13"/>
      <c r="I7" s="13"/>
      <c r="K7" s="8" t="s">
        <v>21</v>
      </c>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row>
    <row r="8" spans="1:48" ht="21" customHeight="1" x14ac:dyDescent="0.15">
      <c r="A8" s="10"/>
      <c r="B8" s="10"/>
      <c r="C8" s="10"/>
      <c r="D8" s="13"/>
      <c r="E8" s="13"/>
      <c r="F8" s="13"/>
      <c r="G8" s="13"/>
      <c r="H8" s="13"/>
      <c r="I8" s="13"/>
      <c r="K8" s="8" t="s">
        <v>22</v>
      </c>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row>
    <row r="9" spans="1:48" ht="21" customHeight="1" x14ac:dyDescent="0.15">
      <c r="A9" s="10"/>
      <c r="B9" s="10"/>
      <c r="C9" s="10"/>
      <c r="D9" s="13"/>
      <c r="E9" s="13"/>
      <c r="F9" s="13"/>
      <c r="G9" s="13"/>
      <c r="H9" s="13"/>
      <c r="I9" s="13"/>
      <c r="K9" s="14" t="str">
        <f>"岩手県高等学校体育連盟"&amp;J3&amp;"地区バスケットボール専門部"</f>
        <v>岩手県高等学校体育連盟※選択してください地区バスケットボール専門部</v>
      </c>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row>
    <row r="10" spans="1:48" ht="21" customHeight="1" x14ac:dyDescent="0.15">
      <c r="A10" s="9" t="s">
        <v>29</v>
      </c>
      <c r="B10" s="10"/>
      <c r="C10" s="10"/>
      <c r="D10" s="13" t="s">
        <v>23</v>
      </c>
      <c r="E10" s="13"/>
      <c r="F10" s="13"/>
      <c r="G10" s="13"/>
      <c r="H10" s="13"/>
      <c r="I10" s="13"/>
      <c r="K10" s="8" t="s">
        <v>24</v>
      </c>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row>
    <row r="11" spans="1:48" ht="21" customHeight="1" x14ac:dyDescent="0.15">
      <c r="A11" s="9" t="s">
        <v>30</v>
      </c>
      <c r="B11" s="10"/>
      <c r="C11" s="10"/>
      <c r="D11" s="13" t="s">
        <v>25</v>
      </c>
      <c r="E11" s="13"/>
      <c r="F11" s="13"/>
      <c r="G11" s="13"/>
      <c r="H11" s="13"/>
      <c r="I11" s="13"/>
      <c r="K11" s="8" t="s">
        <v>51</v>
      </c>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row>
    <row r="12" spans="1:48" ht="21" customHeight="1" x14ac:dyDescent="0.15">
      <c r="K12" s="8" t="s">
        <v>52</v>
      </c>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row>
    <row r="13" spans="1:48" ht="21" customHeight="1" x14ac:dyDescent="0.15">
      <c r="K13" s="8" t="s">
        <v>53</v>
      </c>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row>
    <row r="14" spans="1:48" ht="21" customHeight="1" x14ac:dyDescent="0.15">
      <c r="K14" s="8" t="s">
        <v>54</v>
      </c>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row>
    <row r="15" spans="1:48" ht="21" customHeight="1" x14ac:dyDescent="0.15">
      <c r="A15" s="9" t="s">
        <v>31</v>
      </c>
      <c r="B15" s="10"/>
      <c r="C15" s="10"/>
      <c r="D15" s="13" t="s">
        <v>32</v>
      </c>
      <c r="E15" s="13"/>
      <c r="F15" s="13"/>
      <c r="G15" s="13"/>
      <c r="H15" s="13"/>
      <c r="I15" s="13"/>
      <c r="K15" s="8" t="str">
        <f>"令和7年"&amp;VLOOKUP(J3,データ入力先!$B$3:$K$8,2,FALSE)&amp;"月"&amp;VLOOKUP(J3,データ入力先!$B$3:$K$8,3,FALSE)&amp;"日"&amp;"（"&amp;VLOOKUP(J3,データ入力先!$B$3:$K$8,4,FALSE)&amp;"）～"&amp;VLOOKUP(J3,データ入力先!$B$3:$K$8,5,FALSE)&amp;"月"&amp;VLOOKUP(J3,データ入力先!$B$3:$K$8,6,FALSE)&amp;"日"&amp;"（"&amp;VLOOKUP(J3,データ入力先!$B$3:$K$8,7,FALSE)&amp;"）"</f>
        <v>令和7年1月1日（月）～1月3日（水）</v>
      </c>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row>
    <row r="16" spans="1:48" ht="21" customHeight="1" x14ac:dyDescent="0.15">
      <c r="A16" s="9" t="s">
        <v>34</v>
      </c>
      <c r="B16" s="10"/>
      <c r="C16" s="10"/>
      <c r="D16" s="13" t="s">
        <v>10</v>
      </c>
      <c r="E16" s="13"/>
      <c r="F16" s="13"/>
      <c r="G16" s="13"/>
      <c r="H16" s="13"/>
      <c r="I16" s="13"/>
      <c r="K16" s="8" t="str">
        <f>VLOOKUP(J3,データ入力先!$B$3:$K$8,10,FALSE)</f>
        <v>奥州市総合体育館</v>
      </c>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row>
    <row r="17" spans="1:48" ht="21" customHeight="1" x14ac:dyDescent="0.15">
      <c r="A17" s="9" t="s">
        <v>38</v>
      </c>
      <c r="B17" s="10"/>
      <c r="C17" s="10"/>
      <c r="D17" s="13" t="s">
        <v>7</v>
      </c>
      <c r="E17" s="13"/>
      <c r="F17" s="13"/>
      <c r="G17" s="13"/>
      <c r="H17" s="13"/>
      <c r="I17" s="13"/>
      <c r="K17" s="8" t="str">
        <f>"男子："&amp;VLOOKUP(J3,データ入力先!$B$3:$K$8,8,FALSE)&amp;"チーム　　"&amp;"女子："&amp;VLOOKUP(J3,データ入力先!$B$3:$K$8,9,FALSE)&amp;"チーム"</f>
        <v>男子：2チーム　　女子：2チーム</v>
      </c>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row>
    <row r="18" spans="1:48" ht="21" customHeight="1" x14ac:dyDescent="0.15">
      <c r="A18" s="9" t="s">
        <v>40</v>
      </c>
      <c r="B18" s="10"/>
      <c r="C18" s="10"/>
      <c r="D18" s="13" t="s">
        <v>39</v>
      </c>
      <c r="E18" s="13"/>
      <c r="F18" s="13"/>
      <c r="G18" s="13"/>
      <c r="H18" s="13"/>
      <c r="I18" s="13"/>
      <c r="K18" s="8" t="str">
        <f>"１チーム　"&amp;FIXED(VLOOKUP(J3,データ入力先!$B$3:$L$8,11,FALSE),0,FALSE)&amp;"円"</f>
        <v>１チーム　3,000円</v>
      </c>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row>
    <row r="19" spans="1:48" ht="21" customHeight="1" x14ac:dyDescent="0.15">
      <c r="A19" s="9">
        <v>10</v>
      </c>
      <c r="B19" s="10"/>
      <c r="C19" s="10"/>
      <c r="D19" s="13" t="s">
        <v>41</v>
      </c>
      <c r="E19" s="13"/>
      <c r="F19" s="13"/>
      <c r="G19" s="13"/>
      <c r="H19" s="13"/>
      <c r="I19" s="13"/>
      <c r="K19" s="8" t="s">
        <v>42</v>
      </c>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row>
    <row r="20" spans="1:48" ht="21" customHeight="1" x14ac:dyDescent="0.15">
      <c r="A20" s="9">
        <v>11</v>
      </c>
      <c r="B20" s="10"/>
      <c r="C20" s="10"/>
      <c r="D20" s="13" t="s">
        <v>43</v>
      </c>
      <c r="E20" s="13"/>
      <c r="F20" s="13"/>
      <c r="G20" s="13"/>
      <c r="H20" s="13"/>
      <c r="I20" s="13"/>
      <c r="K20" s="8" t="str">
        <f>IFERROR(VLOOKUP(J3,データ入力先!$B$3:$M$8,12,FALSE),"")</f>
        <v>男女ともにトーナメント戦とする</v>
      </c>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row>
    <row r="21" spans="1:48" ht="21" customHeight="1" x14ac:dyDescent="0.15">
      <c r="A21" s="9">
        <v>12</v>
      </c>
      <c r="B21" s="10"/>
      <c r="C21" s="10"/>
      <c r="D21" s="13" t="s">
        <v>45</v>
      </c>
      <c r="E21" s="13"/>
      <c r="F21" s="13"/>
      <c r="G21" s="13"/>
      <c r="H21" s="13"/>
      <c r="I21" s="13"/>
    </row>
    <row r="22" spans="1:48" ht="21" customHeight="1" x14ac:dyDescent="0.15">
      <c r="B22" s="9" t="s">
        <v>46</v>
      </c>
      <c r="C22" s="10"/>
      <c r="D22" s="10"/>
      <c r="E22" s="8" t="s">
        <v>56</v>
      </c>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row>
    <row r="23" spans="1:48" ht="21" customHeight="1" x14ac:dyDescent="0.15">
      <c r="D23" s="8" t="s">
        <v>55</v>
      </c>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row>
    <row r="24" spans="1:48" ht="21" customHeight="1" x14ac:dyDescent="0.15">
      <c r="B24" s="9" t="s">
        <v>47</v>
      </c>
      <c r="C24" s="10"/>
      <c r="D24" s="10"/>
      <c r="E24" s="8" t="s">
        <v>57</v>
      </c>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row>
    <row r="25" spans="1:48" ht="21" customHeight="1" x14ac:dyDescent="0.15">
      <c r="D25" s="8" t="s">
        <v>58</v>
      </c>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row>
    <row r="26" spans="1:48" ht="21" customHeight="1" x14ac:dyDescent="0.15">
      <c r="B26" s="9" t="s">
        <v>48</v>
      </c>
      <c r="C26" s="10"/>
      <c r="D26" s="10"/>
      <c r="E26" s="8" t="s">
        <v>59</v>
      </c>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row>
    <row r="27" spans="1:48" ht="21" customHeight="1" x14ac:dyDescent="0.15">
      <c r="B27" s="9" t="s">
        <v>49</v>
      </c>
      <c r="C27" s="10"/>
      <c r="D27" s="10"/>
      <c r="E27" s="8" t="s">
        <v>61</v>
      </c>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row>
    <row r="28" spans="1:48" ht="21" customHeight="1" x14ac:dyDescent="0.15">
      <c r="D28" s="8" t="s">
        <v>60</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row>
    <row r="29" spans="1:48" ht="21" customHeight="1" x14ac:dyDescent="0.15">
      <c r="B29" s="9" t="s">
        <v>50</v>
      </c>
      <c r="C29" s="10"/>
      <c r="D29" s="10"/>
      <c r="E29" s="8" t="s">
        <v>62</v>
      </c>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row>
    <row r="30" spans="1:48" ht="21" customHeight="1" x14ac:dyDescent="0.15">
      <c r="B30" s="9" t="s">
        <v>63</v>
      </c>
      <c r="C30" s="10"/>
      <c r="D30" s="10"/>
      <c r="E30" s="8" t="s">
        <v>64</v>
      </c>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row>
    <row r="31" spans="1:48" ht="21" customHeight="1" x14ac:dyDescent="0.15">
      <c r="C31" s="10" t="s">
        <v>65</v>
      </c>
      <c r="D31" s="10"/>
      <c r="E31" s="10"/>
      <c r="F31" s="8" t="s">
        <v>66</v>
      </c>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row>
    <row r="32" spans="1:48" ht="21" customHeight="1" x14ac:dyDescent="0.15">
      <c r="F32" s="8" t="s">
        <v>67</v>
      </c>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row>
    <row r="33" spans="1:48" ht="21" customHeight="1" x14ac:dyDescent="0.15">
      <c r="E33" s="8" t="s">
        <v>68</v>
      </c>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row>
    <row r="34" spans="1:48" ht="21" customHeight="1" x14ac:dyDescent="0.15">
      <c r="C34" s="10" t="s">
        <v>69</v>
      </c>
      <c r="D34" s="10"/>
      <c r="E34" s="10"/>
      <c r="F34" s="8" t="s">
        <v>70</v>
      </c>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row>
    <row r="35" spans="1:48" ht="21" customHeight="1" x14ac:dyDescent="0.15">
      <c r="B35" s="9" t="s">
        <v>71</v>
      </c>
      <c r="C35" s="10"/>
      <c r="D35" s="10"/>
      <c r="E35" s="8" t="s">
        <v>72</v>
      </c>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row>
    <row r="36" spans="1:48" ht="21" customHeight="1" x14ac:dyDescent="0.15">
      <c r="D36" s="8" t="s">
        <v>73</v>
      </c>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row>
    <row r="37" spans="1:48" ht="21" customHeight="1" x14ac:dyDescent="0.15">
      <c r="D37" s="8" t="s">
        <v>74</v>
      </c>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row>
    <row r="38" spans="1:48" ht="21" customHeight="1" x14ac:dyDescent="0.15">
      <c r="B38" s="16" t="s">
        <v>101</v>
      </c>
      <c r="C38" s="17"/>
      <c r="D38" s="17"/>
      <c r="E38" s="15" t="s">
        <v>102</v>
      </c>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row>
    <row r="39" spans="1:48" ht="21" customHeight="1" x14ac:dyDescent="0.15">
      <c r="B39" s="7"/>
      <c r="C39" s="7"/>
      <c r="D39" s="15" t="s">
        <v>103</v>
      </c>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row>
    <row r="40" spans="1:48" ht="21" customHeight="1" x14ac:dyDescent="0.15">
      <c r="B40" s="9" t="s">
        <v>100</v>
      </c>
      <c r="C40" s="10"/>
      <c r="D40" s="10"/>
      <c r="E40" s="8" t="s">
        <v>75</v>
      </c>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row>
    <row r="41" spans="1:48" ht="21" customHeight="1" x14ac:dyDescent="0.15">
      <c r="A41" s="9">
        <v>13</v>
      </c>
      <c r="B41" s="10"/>
      <c r="C41" s="10"/>
      <c r="D41" s="13" t="s">
        <v>76</v>
      </c>
      <c r="E41" s="13"/>
      <c r="F41" s="13"/>
      <c r="G41" s="13"/>
      <c r="H41" s="13"/>
      <c r="I41" s="13"/>
      <c r="K41" s="8" t="s">
        <v>77</v>
      </c>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row>
    <row r="42" spans="1:48" ht="21" customHeight="1" x14ac:dyDescent="0.15">
      <c r="K42" s="8" t="s">
        <v>78</v>
      </c>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row>
    <row r="43" spans="1:48" ht="21" customHeight="1" x14ac:dyDescent="0.15">
      <c r="K43" s="15" t="s">
        <v>98</v>
      </c>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row>
    <row r="44" spans="1:48" ht="21" customHeight="1" x14ac:dyDescent="0.15">
      <c r="K44" s="15" t="s">
        <v>99</v>
      </c>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row>
    <row r="45" spans="1:48" ht="21" customHeight="1" x14ac:dyDescent="0.15">
      <c r="K45" s="8" t="s">
        <v>79</v>
      </c>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row>
    <row r="46" spans="1:48" ht="21" customHeight="1" x14ac:dyDescent="0.15">
      <c r="A46" s="9">
        <v>14</v>
      </c>
      <c r="B46" s="10"/>
      <c r="C46" s="10"/>
      <c r="D46" s="13" t="s">
        <v>82</v>
      </c>
      <c r="E46" s="13"/>
      <c r="F46" s="13"/>
      <c r="G46" s="13"/>
      <c r="H46" s="13"/>
      <c r="I46" s="13"/>
    </row>
    <row r="47" spans="1:48" ht="21" customHeight="1" x14ac:dyDescent="0.15">
      <c r="B47" s="9" t="s">
        <v>46</v>
      </c>
      <c r="C47" s="10"/>
      <c r="D47" s="10"/>
      <c r="E47" s="8" t="s">
        <v>83</v>
      </c>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row>
    <row r="48" spans="1:48" ht="21" customHeight="1" x14ac:dyDescent="0.15">
      <c r="D48" s="8" t="s">
        <v>84</v>
      </c>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row>
    <row r="49" spans="2:48" ht="21" customHeight="1" x14ac:dyDescent="0.15">
      <c r="D49" s="8" t="s">
        <v>85</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row>
    <row r="50" spans="2:48" ht="21" customHeight="1" x14ac:dyDescent="0.15">
      <c r="B50" s="9" t="s">
        <v>47</v>
      </c>
      <c r="C50" s="10"/>
      <c r="D50" s="10"/>
      <c r="E50" s="8" t="s">
        <v>86</v>
      </c>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row>
    <row r="51" spans="2:48" ht="21" customHeight="1" x14ac:dyDescent="0.15">
      <c r="D51" s="8" t="s">
        <v>87</v>
      </c>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row>
    <row r="52" spans="2:48" ht="21" customHeight="1" x14ac:dyDescent="0.15">
      <c r="B52" s="9"/>
      <c r="C52" s="10"/>
      <c r="D52" s="10"/>
      <c r="E52" s="8" t="s">
        <v>88</v>
      </c>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row>
    <row r="53" spans="2:48" ht="21" customHeight="1" x14ac:dyDescent="0.15">
      <c r="D53" s="8" t="s">
        <v>89</v>
      </c>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row>
    <row r="54" spans="2:48" ht="21" customHeight="1" x14ac:dyDescent="0.15">
      <c r="B54" s="9"/>
      <c r="C54" s="10"/>
      <c r="D54" s="10"/>
      <c r="E54" s="8" t="s">
        <v>90</v>
      </c>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row>
    <row r="55" spans="2:48" ht="21" customHeight="1" x14ac:dyDescent="0.15">
      <c r="D55" s="8" t="s">
        <v>91</v>
      </c>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row>
    <row r="56" spans="2:48" ht="21" customHeight="1" x14ac:dyDescent="0.15">
      <c r="D56" s="8" t="s">
        <v>92</v>
      </c>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row>
    <row r="57" spans="2:48" ht="21" customHeight="1" x14ac:dyDescent="0.15">
      <c r="B57" s="9" t="s">
        <v>48</v>
      </c>
      <c r="C57" s="10"/>
      <c r="D57" s="10"/>
      <c r="E57" s="8" t="s">
        <v>93</v>
      </c>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row>
    <row r="58" spans="2:48" ht="21" customHeight="1" x14ac:dyDescent="0.15">
      <c r="B58" s="9" t="s">
        <v>49</v>
      </c>
      <c r="C58" s="10"/>
      <c r="D58" s="10"/>
      <c r="E58" s="8" t="s">
        <v>94</v>
      </c>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row>
    <row r="59" spans="2:48" ht="21" customHeight="1" x14ac:dyDescent="0.15">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row>
  </sheetData>
  <mergeCells count="105">
    <mergeCell ref="K44:AV44"/>
    <mergeCell ref="K45:AV45"/>
    <mergeCell ref="A41:C41"/>
    <mergeCell ref="D41:I41"/>
    <mergeCell ref="K41:AV41"/>
    <mergeCell ref="K42:AV42"/>
    <mergeCell ref="A46:C46"/>
    <mergeCell ref="D46:I46"/>
    <mergeCell ref="K43:AV43"/>
    <mergeCell ref="C31:E31"/>
    <mergeCell ref="F31:AV31"/>
    <mergeCell ref="E40:AV40"/>
    <mergeCell ref="D39:AV39"/>
    <mergeCell ref="B40:D40"/>
    <mergeCell ref="F32:AV32"/>
    <mergeCell ref="E33:AV33"/>
    <mergeCell ref="C34:E34"/>
    <mergeCell ref="F34:AV34"/>
    <mergeCell ref="B38:D38"/>
    <mergeCell ref="E38:AV38"/>
    <mergeCell ref="B35:D35"/>
    <mergeCell ref="E35:AV35"/>
    <mergeCell ref="D36:AV36"/>
    <mergeCell ref="D37:AV37"/>
    <mergeCell ref="D28:AV28"/>
    <mergeCell ref="B26:D26"/>
    <mergeCell ref="E26:AV26"/>
    <mergeCell ref="B27:D27"/>
    <mergeCell ref="E27:AV27"/>
    <mergeCell ref="B29:D29"/>
    <mergeCell ref="E29:AV29"/>
    <mergeCell ref="E30:AV30"/>
    <mergeCell ref="B30:D30"/>
    <mergeCell ref="A20:C20"/>
    <mergeCell ref="D20:I20"/>
    <mergeCell ref="K20:AV20"/>
    <mergeCell ref="D25:AV25"/>
    <mergeCell ref="A21:C21"/>
    <mergeCell ref="D21:I21"/>
    <mergeCell ref="B22:D22"/>
    <mergeCell ref="E22:AV22"/>
    <mergeCell ref="B24:D24"/>
    <mergeCell ref="E24:AV24"/>
    <mergeCell ref="D23:AV23"/>
    <mergeCell ref="A17:C17"/>
    <mergeCell ref="D17:I17"/>
    <mergeCell ref="K17:AV17"/>
    <mergeCell ref="A18:C18"/>
    <mergeCell ref="D18:I18"/>
    <mergeCell ref="K18:AV18"/>
    <mergeCell ref="A19:C19"/>
    <mergeCell ref="D19:I19"/>
    <mergeCell ref="K19:AV19"/>
    <mergeCell ref="D10:I10"/>
    <mergeCell ref="K10:AV10"/>
    <mergeCell ref="A11:C11"/>
    <mergeCell ref="D11:I11"/>
    <mergeCell ref="K11:AV11"/>
    <mergeCell ref="A16:C16"/>
    <mergeCell ref="D16:I16"/>
    <mergeCell ref="K16:AV16"/>
    <mergeCell ref="K12:AV12"/>
    <mergeCell ref="K13:AV13"/>
    <mergeCell ref="K14:AV14"/>
    <mergeCell ref="K15:AV15"/>
    <mergeCell ref="A15:C15"/>
    <mergeCell ref="D15:I15"/>
    <mergeCell ref="B47:D47"/>
    <mergeCell ref="E47:AV47"/>
    <mergeCell ref="D49:AV49"/>
    <mergeCell ref="B54:D54"/>
    <mergeCell ref="E54:AV54"/>
    <mergeCell ref="A1:AV1"/>
    <mergeCell ref="A2:AV2"/>
    <mergeCell ref="J3:S3"/>
    <mergeCell ref="A5:C5"/>
    <mergeCell ref="D5:I5"/>
    <mergeCell ref="K5:AV5"/>
    <mergeCell ref="A6:C6"/>
    <mergeCell ref="D6:I6"/>
    <mergeCell ref="K6:AV6"/>
    <mergeCell ref="A7:C7"/>
    <mergeCell ref="D7:I7"/>
    <mergeCell ref="K7:AV7"/>
    <mergeCell ref="A8:C8"/>
    <mergeCell ref="D8:I8"/>
    <mergeCell ref="K8:AV8"/>
    <mergeCell ref="A9:C9"/>
    <mergeCell ref="D9:I9"/>
    <mergeCell ref="K9:AV9"/>
    <mergeCell ref="A10:C10"/>
    <mergeCell ref="D59:AV59"/>
    <mergeCell ref="D48:AV48"/>
    <mergeCell ref="B50:D50"/>
    <mergeCell ref="E50:AV50"/>
    <mergeCell ref="D51:AV51"/>
    <mergeCell ref="B52:D52"/>
    <mergeCell ref="E52:AV52"/>
    <mergeCell ref="D53:AV53"/>
    <mergeCell ref="D55:AV55"/>
    <mergeCell ref="D56:AV56"/>
    <mergeCell ref="B57:D57"/>
    <mergeCell ref="E57:AV57"/>
    <mergeCell ref="B58:D58"/>
    <mergeCell ref="E58:AV58"/>
  </mergeCells>
  <phoneticPr fontId="1"/>
  <conditionalFormatting sqref="K15:AV20">
    <cfRule type="cellIs" dxfId="0" priority="1" operator="equal">
      <formula>0</formula>
    </cfRule>
  </conditionalFormatting>
  <printOptions horizontalCentered="1"/>
  <pageMargins left="0.78740157480314965" right="0.78740157480314965" top="1.1811023622047245" bottom="0.98425196850393704"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C447EA6-B370-4C39-BC75-B90F5B1E3B74}">
          <x14:formula1>
            <xm:f>データ入力先!$B$3:$B$8</xm:f>
          </x14:formula1>
          <xm:sqref>J3:S3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C20DE-F3D8-406B-834B-BA5B697BD5F3}">
  <dimension ref="A1:M8"/>
  <sheetViews>
    <sheetView zoomScale="90" zoomScaleNormal="90" workbookViewId="0">
      <selection activeCell="I8" sqref="I8"/>
    </sheetView>
  </sheetViews>
  <sheetFormatPr defaultRowHeight="13.5" x14ac:dyDescent="0.15"/>
  <cols>
    <col min="1" max="1" width="3.625" bestFit="1" customWidth="1"/>
    <col min="2" max="2" width="22.625" bestFit="1" customWidth="1"/>
    <col min="3" max="3" width="8.375" bestFit="1" customWidth="1"/>
    <col min="4" max="4" width="3.875" bestFit="1" customWidth="1"/>
    <col min="5" max="5" width="6.125" bestFit="1" customWidth="1"/>
    <col min="6" max="6" width="8.375" bestFit="1" customWidth="1"/>
    <col min="7" max="7" width="3.875" bestFit="1" customWidth="1"/>
    <col min="8" max="8" width="6.125" bestFit="1" customWidth="1"/>
    <col min="9" max="10" width="13" bestFit="1" customWidth="1"/>
    <col min="11" max="11" width="25.25" bestFit="1" customWidth="1"/>
    <col min="12" max="12" width="8.375" bestFit="1" customWidth="1"/>
    <col min="13" max="13" width="37.5" bestFit="1" customWidth="1"/>
  </cols>
  <sheetData>
    <row r="1" spans="1:13" x14ac:dyDescent="0.15">
      <c r="B1" s="1">
        <v>1</v>
      </c>
      <c r="C1" s="1">
        <v>2</v>
      </c>
      <c r="D1" s="1">
        <v>3</v>
      </c>
      <c r="E1" s="1">
        <v>4</v>
      </c>
      <c r="F1" s="1">
        <v>5</v>
      </c>
      <c r="G1" s="1">
        <v>6</v>
      </c>
      <c r="H1" s="1">
        <v>7</v>
      </c>
      <c r="I1" s="1">
        <v>8</v>
      </c>
      <c r="J1" s="1">
        <v>9</v>
      </c>
      <c r="K1" s="1">
        <v>10</v>
      </c>
      <c r="L1" s="1">
        <v>11</v>
      </c>
      <c r="M1" s="1">
        <v>12</v>
      </c>
    </row>
    <row r="2" spans="1:13" x14ac:dyDescent="0.15">
      <c r="B2" t="s">
        <v>3</v>
      </c>
      <c r="C2" t="s">
        <v>4</v>
      </c>
      <c r="D2" t="s">
        <v>5</v>
      </c>
      <c r="E2" t="s">
        <v>33</v>
      </c>
      <c r="F2" t="s">
        <v>6</v>
      </c>
      <c r="G2" t="s">
        <v>5</v>
      </c>
      <c r="H2" t="s">
        <v>33</v>
      </c>
      <c r="I2" t="s">
        <v>8</v>
      </c>
      <c r="J2" t="s">
        <v>9</v>
      </c>
      <c r="K2" t="s">
        <v>10</v>
      </c>
      <c r="L2" t="s">
        <v>39</v>
      </c>
      <c r="M2" t="s">
        <v>43</v>
      </c>
    </row>
    <row r="3" spans="1:13" x14ac:dyDescent="0.15">
      <c r="A3" t="s">
        <v>95</v>
      </c>
      <c r="B3" s="5" t="s">
        <v>15</v>
      </c>
      <c r="C3" s="5">
        <v>1</v>
      </c>
      <c r="D3" s="5">
        <v>1</v>
      </c>
      <c r="E3" s="5" t="s">
        <v>35</v>
      </c>
      <c r="F3" s="5">
        <v>1</v>
      </c>
      <c r="G3" s="5">
        <v>3</v>
      </c>
      <c r="H3" s="5" t="s">
        <v>36</v>
      </c>
      <c r="I3" s="5">
        <v>2</v>
      </c>
      <c r="J3" s="5">
        <v>2</v>
      </c>
      <c r="K3" s="5" t="s">
        <v>37</v>
      </c>
      <c r="L3" s="6">
        <v>3000</v>
      </c>
      <c r="M3" s="5" t="s">
        <v>44</v>
      </c>
    </row>
    <row r="4" spans="1:13" x14ac:dyDescent="0.15">
      <c r="B4" t="s">
        <v>11</v>
      </c>
      <c r="C4">
        <v>9</v>
      </c>
      <c r="D4">
        <v>25</v>
      </c>
      <c r="E4" t="s">
        <v>97</v>
      </c>
      <c r="F4">
        <v>9</v>
      </c>
      <c r="G4">
        <v>28</v>
      </c>
      <c r="H4" t="s">
        <v>5</v>
      </c>
      <c r="I4">
        <v>2</v>
      </c>
      <c r="J4">
        <v>2</v>
      </c>
    </row>
    <row r="5" spans="1:13" x14ac:dyDescent="0.15">
      <c r="B5" t="s">
        <v>96</v>
      </c>
      <c r="C5">
        <v>8</v>
      </c>
      <c r="D5">
        <v>30</v>
      </c>
      <c r="E5" t="s">
        <v>80</v>
      </c>
      <c r="F5">
        <v>8</v>
      </c>
      <c r="G5">
        <v>31</v>
      </c>
      <c r="H5" t="s">
        <v>5</v>
      </c>
      <c r="I5">
        <v>1</v>
      </c>
      <c r="J5">
        <v>2</v>
      </c>
    </row>
    <row r="6" spans="1:13" x14ac:dyDescent="0.15">
      <c r="B6" t="s">
        <v>12</v>
      </c>
      <c r="C6">
        <v>9</v>
      </c>
      <c r="D6">
        <v>20</v>
      </c>
      <c r="E6" t="s">
        <v>80</v>
      </c>
      <c r="F6">
        <v>9</v>
      </c>
      <c r="G6">
        <v>21</v>
      </c>
      <c r="H6" t="s">
        <v>5</v>
      </c>
      <c r="I6">
        <v>2</v>
      </c>
      <c r="J6">
        <v>1</v>
      </c>
      <c r="K6" t="s">
        <v>81</v>
      </c>
    </row>
    <row r="7" spans="1:13" x14ac:dyDescent="0.15">
      <c r="B7" t="s">
        <v>13</v>
      </c>
      <c r="C7">
        <v>9</v>
      </c>
      <c r="D7">
        <v>20</v>
      </c>
      <c r="E7" t="s">
        <v>80</v>
      </c>
      <c r="F7">
        <v>9</v>
      </c>
      <c r="G7">
        <v>21</v>
      </c>
      <c r="H7" t="s">
        <v>5</v>
      </c>
      <c r="I7">
        <v>2</v>
      </c>
      <c r="J7">
        <v>2</v>
      </c>
    </row>
    <row r="8" spans="1:13" x14ac:dyDescent="0.15">
      <c r="B8" t="s">
        <v>14</v>
      </c>
      <c r="C8">
        <v>9</v>
      </c>
      <c r="D8">
        <v>20</v>
      </c>
      <c r="E8" t="s">
        <v>80</v>
      </c>
      <c r="F8">
        <v>9</v>
      </c>
      <c r="G8">
        <v>21</v>
      </c>
      <c r="H8" t="s">
        <v>5</v>
      </c>
      <c r="I8">
        <v>1</v>
      </c>
      <c r="J8">
        <v>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要項（案）</vt:lpstr>
      <vt:lpstr>データ入力先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バスケットボール専門部 高体連</dc:creator>
  <cp:lastModifiedBy>先生</cp:lastModifiedBy>
  <cp:lastPrinted>2025-07-28T04:22:00Z</cp:lastPrinted>
  <dcterms:created xsi:type="dcterms:W3CDTF">2025-07-22T12:43:43Z</dcterms:created>
  <dcterms:modified xsi:type="dcterms:W3CDTF">2025-07-31T02:40:59Z</dcterms:modified>
</cp:coreProperties>
</file>